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14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<sst xmlns="http://schemas.openxmlformats.org/spreadsheetml/2006/main" count="36" uniqueCount="29">
  <si>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Prihodki</t>
  </si>
  <si>
    <t>Skupaj</t>
  </si>
  <si>
    <t>TRR</t>
  </si>
  <si>
    <t>Odhodki</t>
  </si>
  <si>
    <t>od tega</t>
  </si>
  <si>
    <t>blagajna</t>
  </si>
  <si>
    <t>Stanje</t>
  </si>
  <si>
    <t>DRUŠTVO NOGOMETNIH TRENERJEV GORENJSKE KRANJ</t>
  </si>
  <si>
    <t>stroški banke</t>
  </si>
  <si>
    <t>Stanje sredstev 31.12.2020</t>
  </si>
  <si>
    <t>PREGLED PRIHODKOV IN ODHODKOV ZA LETO 2021</t>
  </si>
  <si>
    <t>izdelava izkaznic</t>
  </si>
  <si>
    <t>licenca Birokrat</t>
  </si>
  <si>
    <t>članarine</t>
  </si>
  <si>
    <t>materialni stroški</t>
  </si>
  <si>
    <t>RS MF FURS</t>
  </si>
  <si>
    <t>licenčnine</t>
  </si>
  <si>
    <t>bilanca 2020</t>
  </si>
  <si>
    <t>kotizacija PRO in A</t>
  </si>
  <si>
    <t>kotizacije</t>
  </si>
  <si>
    <t>gostinske storitve</t>
  </si>
  <si>
    <t>domena</t>
  </si>
  <si>
    <t xml:space="preserve">pravna pomoč </t>
  </si>
  <si>
    <t>Stanje sredstev 31.12.2021</t>
  </si>
  <si>
    <t>sejnina ZNTS</t>
  </si>
  <si>
    <t>oprema za trenerje</t>
  </si>
  <si>
    <t>Potni stroški (sekretar, reg.tož., člani UO)</t>
  </si>
  <si>
    <t>organizacija turnirja Velesovo</t>
  </si>
  <si>
    <t>poštnina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</si>
</sst>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True&quot;;&quot;True&quot;;&quot;False&quot;"/>
    <numFmt numFmtId="181" formatCode="&quot;On&quot;;&quot;On&quot;;&quot;Off&quot;"/>
    <numFmt numFmtId="182" formatCode="#,##0.00\ &quot;SIT&quot;"/>
    <numFmt numFmtId="183" formatCode="#,##0.00\ [$EUR]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-* #,##0.00\ [$€-1]_-;\-* #,##0.00\ [$€-1]_-;_-* &quot;-&quot;??\ [$€-1]_-;_-@_-"/>
    <numFmt numFmtId="190" formatCode="_-* #,##0.00\ [$€-424]_-;\-* #,##0.00\ [$€-424]_-;_-* &quot;-&quot;??\ [$€-424]_-;_-@_-"/>
    <numFmt numFmtId="191" formatCode="0.0%"/>
    <numFmt numFmtId="192" formatCode="dd/mm/yy;@"/>
    <numFmt numFmtId="193" formatCode="_-* #,##0.000\ [$€-424]_-;\-* #,##0.000\ [$€-424]_-;_-* &quot;-&quot;??\ [$€-424]_-;_-@_-"/>
    <numFmt numFmtId="194" formatCode="_-* #,##0.0\ [$€-424]_-;\-* #,##0.0\ [$€-424]_-;_-* &quot;-&quot;??\ [$€-424]_-;_-@_-"/>
    <numFmt numFmtId="195" formatCode="_-* #,##0\ [$€-424]_-;\-* #,##0\ [$€-424]_-;_-* &quot;-&quot;??\ [$€-424]_-;_-@_-"/>
    <numFmt numFmtId="196" formatCode="dd/mm/yyyy;@"/>
    <numFmt numFmtId="197" formatCode="_-* #,##0\ [$EUR]_-;\-* #,##0\ [$EUR]_-;_-* &quot;-&quot;\ [$EUR]_-;_-@_-"/>
    <numFmt numFmtId="198" formatCode="#,##0_);\-#,##0"/>
    <numFmt numFmtId="199" formatCode="#,##0.0\ [$EUR]"/>
    <numFmt numFmtId="200" formatCode="#,##0\ [$EUR]"/>
    <numFmt numFmtId="201" formatCode="_-* #,##0.000\ [$€-1]_-;\-* #,##0.000\ [$€-1]_-;_-* &quot;-&quot;??\ [$€-1]_-;_-@_-"/>
    <numFmt numFmtId="202" formatCode="_-* #,##0.0\ [$€-1]_-;\-* #,##0.0\ [$€-1]_-;_-* &quot;-&quot;??\ [$€-1]_-;_-@_-"/>
    <numFmt numFmtId="203" formatCode="_-* #,##0\ [$€-1]_-;\-* #,##0\ [$€-1]_-;_-* &quot;-&quot;??\ [$€-1]_-;_-@_-"/>
    <numFmt numFmtId="204" formatCode="&quot;Yes&quot;;&quot;Yes&quot;;&quot;No&quot;"/>
    <numFmt numFmtId="205" formatCode="[$€-2]\ #,##0.00_);[Red]\([$€-2]\ #,##0.00\)"/>
    <numFmt numFmtId="206" formatCode="#,##0.00\ "/>
    <numFmt numFmtId="207" formatCode="[$-424]d\.\ mmmm\ yyyy"/>
    <numFmt numFmtId="208" formatCode="[$-F800]dddd\,\ mmmm\ dd\,\ yyyy"/>
    <numFmt numFmtId="209" formatCode="d/m/yyyy;@"/>
    <numFmt numFmtId="210" formatCode="mmm/yyyy"/>
    <numFmt numFmtId="211" formatCode="[$-809]dd\ mmmm\ yyyy"/>
    <numFmt numFmtId="212" formatCode="_-[$€-2]\ * #,##0.00_-;\-[$€-2]\ * #,##0.00_-;_-[$€-2]\ * &quot;-&quot;??_-;_-@_-"/>
    <numFmt numFmtId="213" formatCode="_-[$£-809]* #,##0.00_-;\-[$£-809]* #,##0.00_-;_-[$£-809]* &quot;-&quot;??_-;_-@_-"/>
    <numFmt numFmtId="214" formatCode="d/m/yyyy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8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89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89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189" fontId="0" fillId="0" borderId="10" xfId="0" applyNumberFormat="1" applyBorder="1" applyAlignment="1">
      <alignment/>
    </xf>
    <xf numFmtId="0" fontId="0" fillId="0" borderId="10" xfId="57" applyFont="1" applyFill="1" applyBorder="1" applyAlignment="1">
      <alignment/>
    </xf>
    <xf numFmtId="189" fontId="0" fillId="0" borderId="10" xfId="57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urrency 2" xfId="33"/>
    <cellStyle name="Dob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67"/>
  <sheetViews>
    <sheetView tabSelected="1" zoomScalePageLayoutView="0" workbookViewId="0" topLeftCell="A7">
      <selection activeCell="H33" sqref="H33"/>
    </sheetView>
  </sheetViews>
  <sheetFormatPr defaultColWidth="9.140625" defaultRowHeight="12.75"/>
  <cols>
    <col min="1" max="2" width="9.140625" style="2" customWidth="1"/>
    <col min="3" max="3" width="44.421875" style="2" bestFit="1" customWidth="1"/>
    <col min="4" max="4" width="16.28125" style="7" customWidth="1"/>
    <col min="5" max="5" width="9.140625" style="2" customWidth="1"/>
    <col min="6" max="6" width="12.00390625" style="2" bestFit="1" customWidth="1"/>
    <col min="7" max="7" width="11.00390625" style="2" bestFit="1" customWidth="1"/>
    <col min="8" max="8" width="9.140625" style="2" customWidth="1"/>
    <col min="9" max="9" width="11.00390625" style="2" bestFit="1" customWidth="1"/>
    <col min="10" max="16384" width="9.140625" style="2" customWidth="1"/>
  </cols>
  <sheetData>
    <row r="3" ht="12.75">
      <c r="B3" s="2" t="s">
        <v>7</v>
      </c>
    </row>
    <row r="5" ht="12.75">
      <c r="B5" s="9" t="s">
        <v>10</v>
      </c>
    </row>
    <row r="8" spans="2:4" ht="12.75">
      <c r="B8" s="2" t="s">
        <v>6</v>
      </c>
      <c r="C8" s="1" t="s">
        <v>9</v>
      </c>
      <c r="D8" s="4">
        <v>11940.61</v>
      </c>
    </row>
    <row r="9" spans="3:4" ht="12.75">
      <c r="C9" s="3" t="s">
        <v>4</v>
      </c>
      <c r="D9" s="4"/>
    </row>
    <row r="10" spans="3:4" ht="12.75">
      <c r="C10" s="3" t="s">
        <v>5</v>
      </c>
      <c r="D10" s="4">
        <v>394.58</v>
      </c>
    </row>
    <row r="11" spans="3:4" ht="12.75">
      <c r="C11" s="3" t="s">
        <v>2</v>
      </c>
      <c r="D11" s="10">
        <v>11546.03</v>
      </c>
    </row>
    <row r="12" spans="3:4" ht="12.75" customHeight="1">
      <c r="C12" s="5"/>
      <c r="D12" s="4"/>
    </row>
    <row r="13" spans="2:4" ht="12.75">
      <c r="B13" s="2" t="s">
        <v>0</v>
      </c>
      <c r="C13" s="5" t="s">
        <v>1</v>
      </c>
      <c r="D13" s="4">
        <f>SUM(D15:D19)</f>
        <v>5791.8</v>
      </c>
    </row>
    <row r="14" spans="3:4" ht="12.75">
      <c r="C14" s="5" t="s">
        <v>4</v>
      </c>
      <c r="D14" s="4"/>
    </row>
    <row r="15" spans="3:6" ht="12.75">
      <c r="C15" s="6" t="s">
        <v>13</v>
      </c>
      <c r="D15" s="4">
        <v>4420</v>
      </c>
      <c r="F15" s="7"/>
    </row>
    <row r="16" spans="3:6" ht="12.75">
      <c r="C16" s="6" t="s">
        <v>19</v>
      </c>
      <c r="D16" s="4">
        <v>399</v>
      </c>
      <c r="F16" s="7"/>
    </row>
    <row r="17" spans="3:6" ht="12.75">
      <c r="C17" s="6" t="s">
        <v>24</v>
      </c>
      <c r="D17" s="4">
        <v>15</v>
      </c>
      <c r="F17" s="7"/>
    </row>
    <row r="18" spans="3:6" ht="12.75">
      <c r="C18" s="6" t="s">
        <v>16</v>
      </c>
      <c r="D18" s="4">
        <v>937.03</v>
      </c>
      <c r="F18" s="7"/>
    </row>
    <row r="19" spans="3:4" ht="12.75">
      <c r="C19" s="5" t="s">
        <v>15</v>
      </c>
      <c r="D19" s="4">
        <v>20.77</v>
      </c>
    </row>
    <row r="20" spans="2:4" ht="12.75">
      <c r="B20" s="2" t="s">
        <v>3</v>
      </c>
      <c r="C20" s="5"/>
      <c r="D20" s="4"/>
    </row>
    <row r="21" spans="3:4" ht="12.75">
      <c r="C21" s="3" t="s">
        <v>1</v>
      </c>
      <c r="D21" s="4">
        <f>SUM(D24:D36)</f>
        <v>14970.7</v>
      </c>
    </row>
    <row r="22" spans="3:4" ht="12.75">
      <c r="C22" s="3" t="s">
        <v>4</v>
      </c>
      <c r="D22" s="4"/>
    </row>
    <row r="23" spans="3:4" ht="12.75">
      <c r="C23" s="3"/>
      <c r="D23" s="4"/>
    </row>
    <row r="24" spans="3:4" ht="12.75">
      <c r="C24" s="14" t="s">
        <v>25</v>
      </c>
      <c r="D24" s="15">
        <v>6682.55</v>
      </c>
    </row>
    <row r="25" spans="3:4" ht="12.75">
      <c r="C25" s="14" t="s">
        <v>26</v>
      </c>
      <c r="D25" s="15">
        <v>4061.59</v>
      </c>
    </row>
    <row r="26" spans="3:4" ht="12.75">
      <c r="C26" s="14" t="s">
        <v>27</v>
      </c>
      <c r="D26" s="15">
        <v>1600</v>
      </c>
    </row>
    <row r="27" spans="3:4" ht="12.75">
      <c r="C27" s="8" t="s">
        <v>18</v>
      </c>
      <c r="D27" s="4">
        <v>982.5</v>
      </c>
    </row>
    <row r="28" spans="3:7" ht="12.75">
      <c r="C28" s="11" t="s">
        <v>20</v>
      </c>
      <c r="D28" s="4">
        <v>386.2</v>
      </c>
      <c r="G28" s="7"/>
    </row>
    <row r="29" spans="3:4" ht="12.75">
      <c r="C29" s="8" t="s">
        <v>17</v>
      </c>
      <c r="D29" s="4">
        <v>320</v>
      </c>
    </row>
    <row r="30" spans="3:4" ht="12.75">
      <c r="C30" s="1" t="s">
        <v>8</v>
      </c>
      <c r="D30" s="4">
        <v>202.42</v>
      </c>
    </row>
    <row r="31" spans="3:7" ht="12.75">
      <c r="C31" s="1" t="s">
        <v>22</v>
      </c>
      <c r="D31" s="4">
        <v>200</v>
      </c>
      <c r="G31" s="7"/>
    </row>
    <row r="32" spans="3:9" ht="12.75">
      <c r="C32" s="1" t="s">
        <v>12</v>
      </c>
      <c r="D32" s="4">
        <v>168.54</v>
      </c>
      <c r="I32" s="7"/>
    </row>
    <row r="33" spans="3:4" ht="12.75">
      <c r="C33" s="1" t="s">
        <v>11</v>
      </c>
      <c r="D33" s="4">
        <f>9.76+143.96</f>
        <v>153.72</v>
      </c>
    </row>
    <row r="34" spans="3:4" ht="12.75">
      <c r="C34" s="1" t="s">
        <v>28</v>
      </c>
      <c r="D34" s="4">
        <v>102.87</v>
      </c>
    </row>
    <row r="35" spans="3:4" ht="12.75">
      <c r="C35" s="16" t="s">
        <v>21</v>
      </c>
      <c r="D35" s="13">
        <v>70.15</v>
      </c>
    </row>
    <row r="36" spans="3:6" ht="12.75">
      <c r="C36" s="12" t="s">
        <v>14</v>
      </c>
      <c r="D36" s="13">
        <v>40.16</v>
      </c>
      <c r="F36" s="7"/>
    </row>
    <row r="37" spans="3:4" ht="12.75">
      <c r="C37" s="8"/>
      <c r="D37" s="4"/>
    </row>
    <row r="38" spans="3:4" ht="12.75">
      <c r="C38" s="1"/>
      <c r="D38" s="4"/>
    </row>
    <row r="39" spans="2:4" ht="12.75">
      <c r="B39" s="2" t="s">
        <v>6</v>
      </c>
      <c r="C39" s="1" t="s">
        <v>23</v>
      </c>
      <c r="D39" s="4">
        <f>SUM(D41:D42)</f>
        <v>2761.71</v>
      </c>
    </row>
    <row r="40" spans="3:4" ht="12.75">
      <c r="C40" s="3" t="s">
        <v>4</v>
      </c>
      <c r="D40" s="4"/>
    </row>
    <row r="41" spans="3:6" ht="12.75">
      <c r="C41" s="3" t="s">
        <v>5</v>
      </c>
      <c r="D41" s="4">
        <f>285.51+120</f>
        <v>405.51</v>
      </c>
      <c r="F41" s="7"/>
    </row>
    <row r="42" spans="3:6" ht="12.75">
      <c r="C42" s="3" t="s">
        <v>2</v>
      </c>
      <c r="D42" s="10">
        <v>2356.2</v>
      </c>
      <c r="F42" s="7"/>
    </row>
    <row r="65" ht="12.75">
      <c r="C65" s="7"/>
    </row>
    <row r="67" ht="12.75">
      <c r="C67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Sportno</dc:creator>
  <cp:keywords/>
  <dc:description/>
  <cp:lastModifiedBy>Lenovo</cp:lastModifiedBy>
  <cp:lastPrinted>2018-12-03T13:55:41Z</cp:lastPrinted>
  <dcterms:created xsi:type="dcterms:W3CDTF">2007-01-11T14:25:18Z</dcterms:created>
  <dcterms:modified xsi:type="dcterms:W3CDTF">2022-03-06T16:37:55Z</dcterms:modified>
  <cp:category/>
  <cp:version/>
  <cp:contentType/>
  <cp:contentStatus/>
</cp:coreProperties>
</file>